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EGA\ZS GENERALA FAJTLA\_PRACOVNI\SO Rychnovska\D.1.4.2 ESL\"/>
    </mc:Choice>
  </mc:AlternateContent>
  <xr:revisionPtr revIDLastSave="0" documentId="13_ncr:1_{15B6358E-B047-418F-AD1F-F934D220B2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znam dokumentace" sheetId="8" r:id="rId1"/>
  </sheets>
  <definedNames>
    <definedName name="_xlnm.Print_Area" localSheetId="0">'seznam dokumentace'!$A$1:$F$32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8" l="1"/>
  <c r="F18" i="8"/>
  <c r="A18" i="8"/>
  <c r="A19" i="8" s="1"/>
  <c r="E19" i="8" s="1"/>
  <c r="F32" i="8"/>
  <c r="F31" i="8"/>
  <c r="F30" i="8"/>
  <c r="F17" i="8"/>
  <c r="F25" i="8"/>
  <c r="F24" i="8"/>
  <c r="F29" i="8"/>
  <c r="F28" i="8"/>
  <c r="F27" i="8"/>
  <c r="F26" i="8"/>
  <c r="F23" i="8"/>
  <c r="F22" i="8"/>
  <c r="F21" i="8"/>
  <c r="F20" i="8"/>
  <c r="E18" i="8" l="1"/>
  <c r="F16" i="8"/>
  <c r="F13" i="8"/>
  <c r="F15" i="8"/>
  <c r="F14" i="8"/>
  <c r="A11" i="8" l="1"/>
  <c r="A12" i="8" s="1"/>
  <c r="A13" i="8" s="1"/>
  <c r="A14" i="8" s="1"/>
  <c r="A15" i="8" s="1"/>
  <c r="A16" i="8" s="1"/>
  <c r="A20" i="8" l="1"/>
  <c r="A17" i="8"/>
  <c r="E17" i="8" s="1"/>
  <c r="E16" i="8"/>
  <c r="E13" i="8"/>
  <c r="E14" i="8"/>
  <c r="E20" i="8" l="1"/>
  <c r="A21" i="8"/>
  <c r="E15" i="8"/>
  <c r="F12" i="8"/>
  <c r="E12" i="8"/>
  <c r="A22" i="8" l="1"/>
  <c r="E21" i="8"/>
  <c r="A23" i="8" l="1"/>
  <c r="A24" i="8" s="1"/>
  <c r="E22" i="8"/>
  <c r="E11" i="8"/>
  <c r="E10" i="8"/>
  <c r="E23" i="8" l="1"/>
  <c r="F11" i="8"/>
  <c r="F10" i="8"/>
  <c r="A25" i="8" l="1"/>
  <c r="E24" i="8"/>
  <c r="E25" i="8" l="1"/>
  <c r="A26" i="8"/>
  <c r="E26" i="8" s="1"/>
  <c r="A27" i="8" l="1"/>
  <c r="E27" i="8" s="1"/>
  <c r="A28" i="8" l="1"/>
  <c r="A29" i="8"/>
  <c r="A30" i="8" s="1"/>
  <c r="E28" i="8"/>
  <c r="E30" i="8" l="1"/>
  <c r="A31" i="8"/>
  <c r="E29" i="8"/>
  <c r="E31" i="8" l="1"/>
  <c r="A32" i="8"/>
  <c r="E32" i="8" s="1"/>
</calcChain>
</file>

<file path=xl/sharedStrings.xml><?xml version="1.0" encoding="utf-8"?>
<sst xmlns="http://schemas.openxmlformats.org/spreadsheetml/2006/main" count="75" uniqueCount="69">
  <si>
    <t>datum</t>
  </si>
  <si>
    <t>kód</t>
  </si>
  <si>
    <t>přílohy</t>
  </si>
  <si>
    <t>název</t>
  </si>
  <si>
    <t>označ.</t>
  </si>
  <si>
    <t>zprac.</t>
  </si>
  <si>
    <t>souboru</t>
  </si>
  <si>
    <t>SD</t>
  </si>
  <si>
    <t>dokumentu</t>
  </si>
  <si>
    <t>popis</t>
  </si>
  <si>
    <t>Seznam dokumentace</t>
  </si>
  <si>
    <t>Profese</t>
  </si>
  <si>
    <t>objektu</t>
  </si>
  <si>
    <t>000</t>
  </si>
  <si>
    <t>Desky</t>
  </si>
  <si>
    <t>001</t>
  </si>
  <si>
    <t>Datum:</t>
  </si>
  <si>
    <t>Stupeň:</t>
  </si>
  <si>
    <t>Část:</t>
  </si>
  <si>
    <t>DPS</t>
  </si>
  <si>
    <t>Dokumentace provedení stavby DPS</t>
  </si>
  <si>
    <t>TZ</t>
  </si>
  <si>
    <t>Technická zpráva</t>
  </si>
  <si>
    <t>011</t>
  </si>
  <si>
    <t>REKONSTRUKCE ELEKTROINSTALACE ZŠ GENERÁLA FAJTLA</t>
  </si>
  <si>
    <t>RYCHNOVSKÁ 350, PRAHA 9 - LETŇANY</t>
  </si>
  <si>
    <t>DESKY</t>
  </si>
  <si>
    <t>D.1.4.2</t>
  </si>
  <si>
    <t>Slaboproudé rozvody</t>
  </si>
  <si>
    <t>ESL</t>
  </si>
  <si>
    <t>12/2021</t>
  </si>
  <si>
    <t>Půdorys 1PP - UKS</t>
  </si>
  <si>
    <t>Půdorys 1NP - UKS</t>
  </si>
  <si>
    <t>Půdorys 2NP - UKS</t>
  </si>
  <si>
    <t>Půdorys 3NP - UKS</t>
  </si>
  <si>
    <t>Půdorys 1PP - NZS + JČ</t>
  </si>
  <si>
    <t>Půdorys 1NP - NZS + JČ</t>
  </si>
  <si>
    <t>Půdorys 2NP - NZS + JČ</t>
  </si>
  <si>
    <t>Půdorys 3NP - NZS + JČ</t>
  </si>
  <si>
    <t>1PP_U</t>
  </si>
  <si>
    <t>Půdorys 1PP - PZTS + ACS + CCTV</t>
  </si>
  <si>
    <t>Půdorys 1NP - PZTS + ACS + CCTV</t>
  </si>
  <si>
    <t>Půdorys 2NP - PZTS + ACS + CCTV</t>
  </si>
  <si>
    <t>Půdorys 3NP - PZTS + ACS + CCTV</t>
  </si>
  <si>
    <t>SCH_NZS</t>
  </si>
  <si>
    <t>SCH_JC</t>
  </si>
  <si>
    <t>1NP_U</t>
  </si>
  <si>
    <t>2NP_U</t>
  </si>
  <si>
    <t>3NP_U</t>
  </si>
  <si>
    <t>1PP_R</t>
  </si>
  <si>
    <t>1NP_R</t>
  </si>
  <si>
    <t>2NP_R</t>
  </si>
  <si>
    <t>3NP_R</t>
  </si>
  <si>
    <t>BUDOVA RYCHNOVSKÁ 139</t>
  </si>
  <si>
    <t>ZS-FAJTLA-R</t>
  </si>
  <si>
    <t>Blokové schéma NZS</t>
  </si>
  <si>
    <t>Blokové schéma JČ</t>
  </si>
  <si>
    <t>SCH_UKS</t>
  </si>
  <si>
    <t>Blokové schéma UKS</t>
  </si>
  <si>
    <t>SCH_PZTS</t>
  </si>
  <si>
    <t>Blokové schéma PZTS</t>
  </si>
  <si>
    <t>SCH_ACS</t>
  </si>
  <si>
    <t>SCH_CCTV</t>
  </si>
  <si>
    <t>Blokové schéma ACS</t>
  </si>
  <si>
    <t>Blokové schéma CCTV</t>
  </si>
  <si>
    <t>SV</t>
  </si>
  <si>
    <t>RR</t>
  </si>
  <si>
    <t>Soupis vývodů</t>
  </si>
  <si>
    <t>Rozvržení prvků v rozvaděčích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</si>
</sst>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#"/>
  </numFmts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2"/>
      <name val="Arial"/>
      <family val="2"/>
      <charset val="238"/>
    </font>
    <font>
      <b/>
      <sz val="12"/>
      <name val="Arial"/>
      <family val="2"/>
    </font>
    <font>
      <sz val="12"/>
      <name val="Arial CE"/>
      <charset val="238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2" fillId="0" borderId="0" xfId="0" applyNumberFormat="1" applyFont="1" applyFill="1"/>
    <xf numFmtId="0" fontId="2" fillId="0" borderId="0" xfId="0" applyFont="1" applyFill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3" fontId="3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5" fillId="0" borderId="0" xfId="0" applyFont="1" applyFill="1" applyBorder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/>
    <xf numFmtId="3" fontId="6" fillId="0" borderId="0" xfId="0" applyNumberFormat="1" applyFont="1" applyBorder="1" applyAlignment="1">
      <alignment horizontal="center"/>
    </xf>
    <xf numFmtId="49" fontId="2" fillId="0" borderId="3" xfId="0" applyNumberFormat="1" applyFont="1" applyFill="1" applyBorder="1" applyAlignment="1">
      <alignment horizontal="centerContinuous"/>
    </xf>
    <xf numFmtId="49" fontId="2" fillId="0" borderId="2" xfId="0" applyNumberFormat="1" applyFont="1" applyFill="1" applyBorder="1" applyAlignment="1">
      <alignment horizontal="centerContinuous"/>
    </xf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0" fillId="0" borderId="1" xfId="0" applyBorder="1"/>
    <xf numFmtId="0" fontId="2" fillId="0" borderId="1" xfId="0" applyFont="1" applyBorder="1"/>
    <xf numFmtId="49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8" fillId="0" borderId="0" xfId="0" applyFont="1" applyBorder="1" applyAlignment="1"/>
    <xf numFmtId="0" fontId="0" fillId="0" borderId="0" xfId="0" applyAlignment="1"/>
    <xf numFmtId="0" fontId="2" fillId="0" borderId="8" xfId="0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left"/>
    </xf>
    <xf numFmtId="2" fontId="2" fillId="0" borderId="0" xfId="0" applyNumberFormat="1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Alignment="1"/>
  </cellXfs>
  <cellStyles count="2">
    <cellStyle name="Normal_piles01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BO32"/>
  <sheetViews>
    <sheetView tabSelected="1" zoomScale="110" zoomScaleNormal="110" zoomScaleSheetLayoutView="115" workbookViewId="0">
      <selection activeCell="J13" sqref="J13"/>
    </sheetView>
  </sheetViews>
  <sheetFormatPr defaultColWidth="9.140625" defaultRowHeight="12.75" x14ac:dyDescent="0.2"/>
  <cols>
    <col min="1" max="1" width="19.85546875" style="54" customWidth="1"/>
    <col min="2" max="2" width="6.42578125" style="23" bestFit="1" customWidth="1"/>
    <col min="3" max="3" width="11.7109375" style="22" customWidth="1"/>
    <col min="4" max="4" width="37.42578125" style="22" customWidth="1"/>
    <col min="5" max="5" width="38.5703125" style="22" bestFit="1" customWidth="1"/>
    <col min="6" max="6" width="7.5703125" style="24" bestFit="1" customWidth="1"/>
    <col min="7" max="7" width="5.140625" style="5" customWidth="1"/>
    <col min="8" max="8" width="2" style="5" bestFit="1" customWidth="1"/>
    <col min="9" max="9" width="9.85546875" style="5" bestFit="1" customWidth="1"/>
    <col min="10" max="11" width="9.28515625" style="5" bestFit="1" customWidth="1"/>
    <col min="12" max="12" width="9.85546875" style="5" bestFit="1" customWidth="1"/>
    <col min="13" max="13" width="9.42578125" style="6" customWidth="1"/>
    <col min="14" max="17" width="9.28515625" style="7" customWidth="1"/>
    <col min="18" max="18" width="10.7109375" style="7" customWidth="1"/>
    <col min="19" max="22" width="9.28515625" style="7" customWidth="1"/>
    <col min="23" max="23" width="10.7109375" style="7" customWidth="1"/>
    <col min="24" max="27" width="9.28515625" style="7" customWidth="1"/>
    <col min="28" max="28" width="10.7109375" style="7" customWidth="1"/>
    <col min="29" max="32" width="9.28515625" style="7" customWidth="1"/>
    <col min="33" max="33" width="10.7109375" style="7" customWidth="1"/>
    <col min="34" max="35" width="9.140625" style="8"/>
    <col min="36" max="36" width="8.140625" style="9" customWidth="1"/>
    <col min="37" max="37" width="2.85546875" style="10" customWidth="1"/>
    <col min="38" max="42" width="9.140625" style="8"/>
    <col min="43" max="43" width="9.140625" style="11"/>
    <col min="44" max="44" width="9.140625" style="8"/>
    <col min="45" max="16384" width="9.140625" style="10"/>
  </cols>
  <sheetData>
    <row r="1" spans="1:67" s="31" customFormat="1" ht="15.75" x14ac:dyDescent="0.2">
      <c r="A1" s="59" t="s">
        <v>24</v>
      </c>
      <c r="B1" s="60"/>
      <c r="C1" s="60"/>
      <c r="D1" s="60"/>
      <c r="E1" s="61"/>
      <c r="F1" s="61"/>
      <c r="G1" s="25"/>
      <c r="H1" s="26"/>
      <c r="I1" s="26"/>
      <c r="J1" s="26"/>
      <c r="K1" s="26"/>
      <c r="L1" s="26"/>
      <c r="M1" s="27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9"/>
      <c r="AI1" s="29"/>
      <c r="AJ1" s="30"/>
      <c r="AL1" s="29"/>
      <c r="AM1" s="29"/>
      <c r="AN1" s="29"/>
      <c r="AO1" s="29"/>
      <c r="AP1" s="29"/>
      <c r="AQ1" s="32"/>
      <c r="AR1" s="29"/>
    </row>
    <row r="2" spans="1:67" s="31" customFormat="1" ht="12" customHeight="1" x14ac:dyDescent="0.2">
      <c r="A2" s="55" t="s">
        <v>25</v>
      </c>
      <c r="B2" s="48"/>
      <c r="C2" s="48"/>
      <c r="D2" s="48"/>
      <c r="E2" s="49"/>
      <c r="F2" s="49"/>
      <c r="G2" s="25"/>
      <c r="H2" s="26"/>
      <c r="I2" s="26"/>
      <c r="J2" s="26"/>
      <c r="K2" s="26"/>
      <c r="L2" s="26"/>
      <c r="M2" s="27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9"/>
      <c r="AI2" s="29"/>
      <c r="AJ2" s="30"/>
      <c r="AL2" s="29"/>
      <c r="AM2" s="29"/>
      <c r="AN2" s="29"/>
      <c r="AO2" s="29"/>
      <c r="AP2" s="29"/>
      <c r="AQ2" s="32"/>
      <c r="AR2" s="29"/>
    </row>
    <row r="3" spans="1:67" s="31" customFormat="1" ht="12" customHeight="1" x14ac:dyDescent="0.2">
      <c r="A3" s="55" t="s">
        <v>53</v>
      </c>
      <c r="B3" s="56"/>
      <c r="C3" s="56"/>
      <c r="D3" s="56"/>
      <c r="E3" s="57"/>
      <c r="F3" s="57"/>
      <c r="G3" s="25"/>
      <c r="H3" s="26"/>
      <c r="I3" s="26"/>
      <c r="J3" s="26"/>
      <c r="K3" s="26"/>
      <c r="L3" s="26"/>
      <c r="M3" s="27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9"/>
      <c r="AI3" s="29"/>
      <c r="AJ3" s="30"/>
      <c r="AL3" s="29"/>
      <c r="AM3" s="29"/>
      <c r="AN3" s="29"/>
      <c r="AO3" s="29"/>
      <c r="AP3" s="29"/>
      <c r="AQ3" s="32"/>
      <c r="AR3" s="29"/>
    </row>
    <row r="4" spans="1:67" x14ac:dyDescent="0.2">
      <c r="A4" s="52" t="s">
        <v>11</v>
      </c>
      <c r="B4" s="2"/>
      <c r="C4" s="36" t="s">
        <v>29</v>
      </c>
      <c r="D4" s="4"/>
      <c r="E4" s="1"/>
      <c r="F4" s="3"/>
      <c r="G4" s="4"/>
    </row>
    <row r="5" spans="1:67" x14ac:dyDescent="0.2">
      <c r="A5" s="52" t="s">
        <v>17</v>
      </c>
      <c r="B5" s="2"/>
      <c r="C5" s="35" t="s">
        <v>19</v>
      </c>
      <c r="D5" s="4" t="s">
        <v>20</v>
      </c>
      <c r="E5" s="1"/>
      <c r="F5" s="3"/>
      <c r="G5" s="4"/>
    </row>
    <row r="6" spans="1:67" x14ac:dyDescent="0.2">
      <c r="A6" s="52" t="s">
        <v>18</v>
      </c>
      <c r="B6" s="2"/>
      <c r="C6" s="36" t="s">
        <v>27</v>
      </c>
      <c r="D6" s="4" t="s">
        <v>28</v>
      </c>
      <c r="E6" s="1"/>
      <c r="F6" s="3"/>
      <c r="G6" s="4"/>
    </row>
    <row r="7" spans="1:67" x14ac:dyDescent="0.2">
      <c r="A7" s="52" t="s">
        <v>16</v>
      </c>
      <c r="B7" s="10"/>
      <c r="C7" s="51" t="s">
        <v>30</v>
      </c>
      <c r="D7" s="10"/>
      <c r="E7" s="1"/>
      <c r="F7" s="3"/>
      <c r="G7" s="4"/>
    </row>
    <row r="8" spans="1:67" x14ac:dyDescent="0.2">
      <c r="A8" s="43" t="s">
        <v>1</v>
      </c>
      <c r="B8" s="46" t="s">
        <v>1</v>
      </c>
      <c r="C8" s="50" t="s">
        <v>4</v>
      </c>
      <c r="D8" s="44" t="s">
        <v>3</v>
      </c>
      <c r="E8" s="43" t="s">
        <v>1</v>
      </c>
      <c r="F8" s="33" t="s">
        <v>0</v>
      </c>
      <c r="G8" s="12"/>
      <c r="H8" s="13"/>
      <c r="I8" s="14"/>
      <c r="J8" s="14"/>
      <c r="K8" s="14"/>
      <c r="L8" s="14"/>
      <c r="M8" s="15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16"/>
      <c r="AI8" s="16"/>
      <c r="AJ8" s="17"/>
      <c r="AK8" s="18"/>
      <c r="AL8" s="16"/>
      <c r="AM8" s="16"/>
      <c r="AN8" s="16"/>
      <c r="AO8" s="16"/>
      <c r="AP8" s="16"/>
      <c r="AQ8" s="19"/>
      <c r="AR8" s="16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</row>
    <row r="9" spans="1:67" x14ac:dyDescent="0.2">
      <c r="A9" s="42" t="s">
        <v>12</v>
      </c>
      <c r="B9" s="41" t="s">
        <v>2</v>
      </c>
      <c r="C9" s="47" t="s">
        <v>8</v>
      </c>
      <c r="D9" s="45" t="s">
        <v>9</v>
      </c>
      <c r="E9" s="42" t="s">
        <v>6</v>
      </c>
      <c r="F9" s="34" t="s">
        <v>5</v>
      </c>
      <c r="G9" s="12"/>
      <c r="H9" s="13"/>
      <c r="I9" s="14"/>
      <c r="J9" s="14"/>
      <c r="K9" s="14"/>
      <c r="L9" s="14"/>
      <c r="M9" s="15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6"/>
      <c r="AI9" s="16"/>
      <c r="AJ9" s="17"/>
      <c r="AK9" s="18"/>
      <c r="AL9" s="16"/>
      <c r="AM9" s="16"/>
      <c r="AN9" s="16"/>
      <c r="AO9" s="16"/>
      <c r="AP9" s="16"/>
      <c r="AQ9" s="19"/>
      <c r="AR9" s="16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</row>
    <row r="10" spans="1:67" x14ac:dyDescent="0.2">
      <c r="A10" s="53" t="s">
        <v>54</v>
      </c>
      <c r="B10" s="40" t="s">
        <v>13</v>
      </c>
      <c r="C10" s="20" t="s">
        <v>26</v>
      </c>
      <c r="D10" s="39" t="s">
        <v>14</v>
      </c>
      <c r="E10" s="39" t="str">
        <f t="shared" ref="E10:E29" si="0">IF(A10="",$C$4&amp;"_"&amp;A10&amp;""&amp;B10&amp;"_"&amp;C10&amp;".pdf",$C$4&amp;"_"&amp;A10&amp;"_"&amp;B10&amp;"_"&amp;C10&amp;".pdf")</f>
        <v>ESL_ZS-FAJTLA-R_000_DESKY.pdf</v>
      </c>
      <c r="F10" s="21" t="str">
        <f>$C$7</f>
        <v>12/2021</v>
      </c>
      <c r="G10" s="4"/>
      <c r="J10" s="10"/>
      <c r="L10" s="14"/>
    </row>
    <row r="11" spans="1:67" x14ac:dyDescent="0.2">
      <c r="A11" s="53" t="str">
        <f t="shared" ref="A11:A32" si="1">+A10</f>
        <v>ZS-FAJTLA-R</v>
      </c>
      <c r="B11" s="37" t="s">
        <v>15</v>
      </c>
      <c r="C11" s="20" t="s">
        <v>7</v>
      </c>
      <c r="D11" s="39" t="s">
        <v>10</v>
      </c>
      <c r="E11" s="39" t="str">
        <f t="shared" si="0"/>
        <v>ESL_ZS-FAJTLA-R_001_SD.pdf</v>
      </c>
      <c r="F11" s="21" t="str">
        <f t="shared" ref="F11:F32" si="2">$C$7</f>
        <v>12/2021</v>
      </c>
      <c r="G11" s="4"/>
      <c r="J11" s="10"/>
      <c r="L11" s="14"/>
    </row>
    <row r="12" spans="1:67" x14ac:dyDescent="0.2">
      <c r="A12" s="53" t="str">
        <f t="shared" si="1"/>
        <v>ZS-FAJTLA-R</v>
      </c>
      <c r="B12" s="37" t="s">
        <v>23</v>
      </c>
      <c r="C12" s="38" t="s">
        <v>21</v>
      </c>
      <c r="D12" s="39" t="s">
        <v>22</v>
      </c>
      <c r="E12" s="39" t="str">
        <f t="shared" si="0"/>
        <v>ESL_ZS-FAJTLA-R_011_TZ.pdf</v>
      </c>
      <c r="F12" s="21" t="str">
        <f t="shared" si="2"/>
        <v>12/2021</v>
      </c>
      <c r="G12" s="4"/>
      <c r="J12" s="10"/>
      <c r="L12" s="14"/>
    </row>
    <row r="13" spans="1:67" x14ac:dyDescent="0.2">
      <c r="A13" s="53" t="str">
        <f t="shared" si="1"/>
        <v>ZS-FAJTLA-R</v>
      </c>
      <c r="B13" s="20">
        <v>101</v>
      </c>
      <c r="C13" s="20" t="s">
        <v>39</v>
      </c>
      <c r="D13" s="39" t="s">
        <v>31</v>
      </c>
      <c r="E13" s="39" t="str">
        <f t="shared" si="0"/>
        <v>ESL_ZS-FAJTLA-R_101_1PP_U.pdf</v>
      </c>
      <c r="F13" s="21" t="str">
        <f t="shared" si="2"/>
        <v>12/2021</v>
      </c>
      <c r="G13" s="4"/>
      <c r="J13" s="10"/>
      <c r="L13" s="14"/>
    </row>
    <row r="14" spans="1:67" x14ac:dyDescent="0.2">
      <c r="A14" s="53" t="str">
        <f t="shared" si="1"/>
        <v>ZS-FAJTLA-R</v>
      </c>
      <c r="B14" s="20">
        <v>102</v>
      </c>
      <c r="C14" s="20" t="s">
        <v>46</v>
      </c>
      <c r="D14" s="39" t="s">
        <v>32</v>
      </c>
      <c r="E14" s="39" t="str">
        <f t="shared" si="0"/>
        <v>ESL_ZS-FAJTLA-R_102_1NP_U.pdf</v>
      </c>
      <c r="F14" s="21" t="str">
        <f t="shared" si="2"/>
        <v>12/2021</v>
      </c>
      <c r="G14" s="4"/>
      <c r="J14" s="10"/>
      <c r="L14" s="14"/>
    </row>
    <row r="15" spans="1:67" x14ac:dyDescent="0.2">
      <c r="A15" s="53" t="str">
        <f t="shared" si="1"/>
        <v>ZS-FAJTLA-R</v>
      </c>
      <c r="B15" s="20">
        <v>103</v>
      </c>
      <c r="C15" s="20" t="s">
        <v>47</v>
      </c>
      <c r="D15" s="39" t="s">
        <v>33</v>
      </c>
      <c r="E15" s="39" t="str">
        <f t="shared" si="0"/>
        <v>ESL_ZS-FAJTLA-R_103_2NP_U.pdf</v>
      </c>
      <c r="F15" s="21" t="str">
        <f t="shared" si="2"/>
        <v>12/2021</v>
      </c>
      <c r="G15" s="4"/>
      <c r="J15" s="10"/>
      <c r="L15" s="14"/>
    </row>
    <row r="16" spans="1:67" x14ac:dyDescent="0.2">
      <c r="A16" s="53" t="str">
        <f t="shared" si="1"/>
        <v>ZS-FAJTLA-R</v>
      </c>
      <c r="B16" s="20">
        <v>104</v>
      </c>
      <c r="C16" s="20" t="s">
        <v>48</v>
      </c>
      <c r="D16" s="39" t="s">
        <v>34</v>
      </c>
      <c r="E16" s="39" t="str">
        <f t="shared" si="0"/>
        <v>ESL_ZS-FAJTLA-R_104_3NP_U.pdf</v>
      </c>
      <c r="F16" s="21" t="str">
        <f t="shared" si="2"/>
        <v>12/2021</v>
      </c>
      <c r="G16" s="4"/>
      <c r="J16" s="10"/>
      <c r="L16" s="14"/>
    </row>
    <row r="17" spans="1:12" x14ac:dyDescent="0.2">
      <c r="A17" s="53" t="str">
        <f t="shared" si="1"/>
        <v>ZS-FAJTLA-R</v>
      </c>
      <c r="B17" s="20">
        <v>111</v>
      </c>
      <c r="C17" s="20" t="s">
        <v>57</v>
      </c>
      <c r="D17" s="39" t="s">
        <v>58</v>
      </c>
      <c r="E17" s="39" t="str">
        <f t="shared" ref="E17" si="3">IF(A17="",$C$4&amp;"_"&amp;A17&amp;""&amp;B17&amp;"_"&amp;C17&amp;".pdf",$C$4&amp;"_"&amp;A17&amp;"_"&amp;B17&amp;"_"&amp;C17&amp;".pdf")</f>
        <v>ESL_ZS-FAJTLA-R_111_SCH_UKS.pdf</v>
      </c>
      <c r="F17" s="21" t="str">
        <f t="shared" si="2"/>
        <v>12/2021</v>
      </c>
      <c r="G17" s="4"/>
      <c r="J17" s="10"/>
      <c r="L17" s="14"/>
    </row>
    <row r="18" spans="1:12" x14ac:dyDescent="0.2">
      <c r="A18" s="53" t="str">
        <f t="shared" si="1"/>
        <v>ZS-FAJTLA-R</v>
      </c>
      <c r="B18" s="20">
        <v>121</v>
      </c>
      <c r="C18" s="20" t="s">
        <v>65</v>
      </c>
      <c r="D18" s="39" t="s">
        <v>67</v>
      </c>
      <c r="E18" s="39" t="str">
        <f t="shared" ref="E18:E19" si="4">IF(A18="",$C$4&amp;"_"&amp;A18&amp;""&amp;B18&amp;"_"&amp;C18&amp;".pdf",$C$4&amp;"_"&amp;A18&amp;"_"&amp;B18&amp;"_"&amp;C18&amp;".pdf")</f>
        <v>ESL_ZS-FAJTLA-R_121_SV.pdf</v>
      </c>
      <c r="F18" s="21" t="str">
        <f t="shared" si="2"/>
        <v>12/2021</v>
      </c>
      <c r="G18" s="4"/>
      <c r="J18" s="10"/>
      <c r="L18" s="14"/>
    </row>
    <row r="19" spans="1:12" x14ac:dyDescent="0.2">
      <c r="A19" s="53" t="str">
        <f t="shared" si="1"/>
        <v>ZS-FAJTLA-R</v>
      </c>
      <c r="B19" s="20">
        <v>122</v>
      </c>
      <c r="C19" s="20" t="s">
        <v>66</v>
      </c>
      <c r="D19" s="39" t="s">
        <v>68</v>
      </c>
      <c r="E19" s="39" t="str">
        <f t="shared" si="4"/>
        <v>ESL_ZS-FAJTLA-R_122_RR.pdf</v>
      </c>
      <c r="F19" s="21" t="str">
        <f t="shared" si="2"/>
        <v>12/2021</v>
      </c>
      <c r="G19" s="4"/>
      <c r="J19" s="10"/>
      <c r="L19" s="14"/>
    </row>
    <row r="20" spans="1:12" x14ac:dyDescent="0.2">
      <c r="A20" s="53" t="str">
        <f>+A16</f>
        <v>ZS-FAJTLA-R</v>
      </c>
      <c r="B20" s="20">
        <v>201</v>
      </c>
      <c r="C20" s="20" t="s">
        <v>49</v>
      </c>
      <c r="D20" s="39" t="s">
        <v>35</v>
      </c>
      <c r="E20" s="39" t="str">
        <f t="shared" si="0"/>
        <v>ESL_ZS-FAJTLA-R_201_1PP_R.pdf</v>
      </c>
      <c r="F20" s="21" t="str">
        <f t="shared" si="2"/>
        <v>12/2021</v>
      </c>
      <c r="G20" s="4"/>
      <c r="J20" s="10"/>
      <c r="L20" s="14"/>
    </row>
    <row r="21" spans="1:12" x14ac:dyDescent="0.2">
      <c r="A21" s="53" t="str">
        <f t="shared" si="1"/>
        <v>ZS-FAJTLA-R</v>
      </c>
      <c r="B21" s="20">
        <v>202</v>
      </c>
      <c r="C21" s="20" t="s">
        <v>50</v>
      </c>
      <c r="D21" s="39" t="s">
        <v>36</v>
      </c>
      <c r="E21" s="39" t="str">
        <f t="shared" si="0"/>
        <v>ESL_ZS-FAJTLA-R_202_1NP_R.pdf</v>
      </c>
      <c r="F21" s="21" t="str">
        <f t="shared" si="2"/>
        <v>12/2021</v>
      </c>
      <c r="G21" s="4"/>
      <c r="J21" s="10"/>
      <c r="L21" s="14"/>
    </row>
    <row r="22" spans="1:12" x14ac:dyDescent="0.2">
      <c r="A22" s="53" t="str">
        <f t="shared" si="1"/>
        <v>ZS-FAJTLA-R</v>
      </c>
      <c r="B22" s="20">
        <v>203</v>
      </c>
      <c r="C22" s="20" t="s">
        <v>51</v>
      </c>
      <c r="D22" s="39" t="s">
        <v>37</v>
      </c>
      <c r="E22" s="39" t="str">
        <f t="shared" si="0"/>
        <v>ESL_ZS-FAJTLA-R_203_2NP_R.pdf</v>
      </c>
      <c r="F22" s="21" t="str">
        <f t="shared" si="2"/>
        <v>12/2021</v>
      </c>
      <c r="G22" s="4"/>
      <c r="J22" s="10"/>
      <c r="L22" s="14"/>
    </row>
    <row r="23" spans="1:12" x14ac:dyDescent="0.2">
      <c r="A23" s="53" t="str">
        <f t="shared" si="1"/>
        <v>ZS-FAJTLA-R</v>
      </c>
      <c r="B23" s="20">
        <v>204</v>
      </c>
      <c r="C23" s="20" t="s">
        <v>52</v>
      </c>
      <c r="D23" s="39" t="s">
        <v>38</v>
      </c>
      <c r="E23" s="39" t="str">
        <f t="shared" si="0"/>
        <v>ESL_ZS-FAJTLA-R_204_3NP_R.pdf</v>
      </c>
      <c r="F23" s="21" t="str">
        <f t="shared" si="2"/>
        <v>12/2021</v>
      </c>
      <c r="G23" s="4"/>
      <c r="J23" s="10"/>
      <c r="L23" s="14"/>
    </row>
    <row r="24" spans="1:12" x14ac:dyDescent="0.2">
      <c r="A24" s="53" t="str">
        <f t="shared" si="1"/>
        <v>ZS-FAJTLA-R</v>
      </c>
      <c r="B24" s="20">
        <v>211</v>
      </c>
      <c r="C24" s="20" t="s">
        <v>44</v>
      </c>
      <c r="D24" s="39" t="s">
        <v>55</v>
      </c>
      <c r="E24" s="39" t="str">
        <f t="shared" si="0"/>
        <v>ESL_ZS-FAJTLA-R_211_SCH_NZS.pdf</v>
      </c>
      <c r="F24" s="21" t="str">
        <f t="shared" si="2"/>
        <v>12/2021</v>
      </c>
      <c r="G24" s="4"/>
      <c r="J24" s="10"/>
      <c r="L24" s="14"/>
    </row>
    <row r="25" spans="1:12" x14ac:dyDescent="0.2">
      <c r="A25" s="53" t="str">
        <f t="shared" si="1"/>
        <v>ZS-FAJTLA-R</v>
      </c>
      <c r="B25" s="20">
        <v>212</v>
      </c>
      <c r="C25" s="20" t="s">
        <v>45</v>
      </c>
      <c r="D25" s="39" t="s">
        <v>56</v>
      </c>
      <c r="E25" s="39" t="str">
        <f t="shared" si="0"/>
        <v>ESL_ZS-FAJTLA-R_212_SCH_JC.pdf</v>
      </c>
      <c r="F25" s="21" t="str">
        <f t="shared" si="2"/>
        <v>12/2021</v>
      </c>
      <c r="G25" s="4"/>
      <c r="J25" s="10"/>
      <c r="L25" s="14"/>
    </row>
    <row r="26" spans="1:12" x14ac:dyDescent="0.2">
      <c r="A26" s="53" t="str">
        <f t="shared" si="1"/>
        <v>ZS-FAJTLA-R</v>
      </c>
      <c r="B26" s="20">
        <v>301</v>
      </c>
      <c r="C26" s="20" t="s">
        <v>49</v>
      </c>
      <c r="D26" s="39" t="s">
        <v>40</v>
      </c>
      <c r="E26" s="39" t="str">
        <f t="shared" si="0"/>
        <v>ESL_ZS-FAJTLA-R_301_1PP_R.pdf</v>
      </c>
      <c r="F26" s="21" t="str">
        <f t="shared" si="2"/>
        <v>12/2021</v>
      </c>
      <c r="G26" s="4"/>
      <c r="J26" s="10"/>
      <c r="L26" s="14"/>
    </row>
    <row r="27" spans="1:12" x14ac:dyDescent="0.2">
      <c r="A27" s="53" t="str">
        <f t="shared" si="1"/>
        <v>ZS-FAJTLA-R</v>
      </c>
      <c r="B27" s="20">
        <v>302</v>
      </c>
      <c r="C27" s="20" t="s">
        <v>50</v>
      </c>
      <c r="D27" s="39" t="s">
        <v>41</v>
      </c>
      <c r="E27" s="39" t="str">
        <f t="shared" si="0"/>
        <v>ESL_ZS-FAJTLA-R_302_1NP_R.pdf</v>
      </c>
      <c r="F27" s="21" t="str">
        <f t="shared" si="2"/>
        <v>12/2021</v>
      </c>
      <c r="G27" s="4"/>
      <c r="J27" s="10"/>
      <c r="L27" s="14"/>
    </row>
    <row r="28" spans="1:12" x14ac:dyDescent="0.2">
      <c r="A28" s="53" t="str">
        <f t="shared" si="1"/>
        <v>ZS-FAJTLA-R</v>
      </c>
      <c r="B28" s="20">
        <v>303</v>
      </c>
      <c r="C28" s="20" t="s">
        <v>51</v>
      </c>
      <c r="D28" s="39" t="s">
        <v>42</v>
      </c>
      <c r="E28" s="39" t="str">
        <f t="shared" si="0"/>
        <v>ESL_ZS-FAJTLA-R_303_2NP_R.pdf</v>
      </c>
      <c r="F28" s="21" t="str">
        <f t="shared" si="2"/>
        <v>12/2021</v>
      </c>
      <c r="G28" s="4"/>
      <c r="J28" s="10"/>
      <c r="L28" s="14"/>
    </row>
    <row r="29" spans="1:12" x14ac:dyDescent="0.2">
      <c r="A29" s="53" t="str">
        <f t="shared" si="1"/>
        <v>ZS-FAJTLA-R</v>
      </c>
      <c r="B29" s="20">
        <v>304</v>
      </c>
      <c r="C29" s="20" t="s">
        <v>52</v>
      </c>
      <c r="D29" s="39" t="s">
        <v>43</v>
      </c>
      <c r="E29" s="39" t="str">
        <f t="shared" si="0"/>
        <v>ESL_ZS-FAJTLA-R_304_3NP_R.pdf</v>
      </c>
      <c r="F29" s="21" t="str">
        <f t="shared" si="2"/>
        <v>12/2021</v>
      </c>
      <c r="G29" s="4"/>
      <c r="J29" s="10"/>
      <c r="L29" s="14"/>
    </row>
    <row r="30" spans="1:12" x14ac:dyDescent="0.2">
      <c r="A30" s="53" t="str">
        <f t="shared" si="1"/>
        <v>ZS-FAJTLA-R</v>
      </c>
      <c r="B30" s="20">
        <v>311</v>
      </c>
      <c r="C30" s="20" t="s">
        <v>59</v>
      </c>
      <c r="D30" s="39" t="s">
        <v>60</v>
      </c>
      <c r="E30" s="39" t="str">
        <f t="shared" ref="E30" si="5">IF(A30="",$C$4&amp;"_"&amp;A30&amp;""&amp;B30&amp;"_"&amp;C30&amp;".pdf",$C$4&amp;"_"&amp;A30&amp;"_"&amp;B30&amp;"_"&amp;C30&amp;".pdf")</f>
        <v>ESL_ZS-FAJTLA-R_311_SCH_PZTS.pdf</v>
      </c>
      <c r="F30" s="21" t="str">
        <f t="shared" si="2"/>
        <v>12/2021</v>
      </c>
      <c r="G30" s="4"/>
      <c r="J30" s="10"/>
      <c r="L30" s="14"/>
    </row>
    <row r="31" spans="1:12" x14ac:dyDescent="0.2">
      <c r="A31" s="53" t="str">
        <f t="shared" si="1"/>
        <v>ZS-FAJTLA-R</v>
      </c>
      <c r="B31" s="20">
        <v>312</v>
      </c>
      <c r="C31" s="20" t="s">
        <v>61</v>
      </c>
      <c r="D31" s="39" t="s">
        <v>63</v>
      </c>
      <c r="E31" s="39" t="str">
        <f t="shared" ref="E31:E32" si="6">IF(A31="",$C$4&amp;"_"&amp;A31&amp;""&amp;B31&amp;"_"&amp;C31&amp;".pdf",$C$4&amp;"_"&amp;A31&amp;"_"&amp;B31&amp;"_"&amp;C31&amp;".pdf")</f>
        <v>ESL_ZS-FAJTLA-R_312_SCH_ACS.pdf</v>
      </c>
      <c r="F31" s="21" t="str">
        <f t="shared" si="2"/>
        <v>12/2021</v>
      </c>
      <c r="G31" s="4"/>
      <c r="J31" s="10"/>
      <c r="L31" s="14"/>
    </row>
    <row r="32" spans="1:12" x14ac:dyDescent="0.2">
      <c r="A32" s="53" t="str">
        <f t="shared" si="1"/>
        <v>ZS-FAJTLA-R</v>
      </c>
      <c r="B32" s="20">
        <v>313</v>
      </c>
      <c r="C32" s="20" t="s">
        <v>62</v>
      </c>
      <c r="D32" s="39" t="s">
        <v>64</v>
      </c>
      <c r="E32" s="39" t="str">
        <f t="shared" si="6"/>
        <v>ESL_ZS-FAJTLA-R_313_SCH_CCTV.pdf</v>
      </c>
      <c r="F32" s="21" t="str">
        <f t="shared" si="2"/>
        <v>12/2021</v>
      </c>
      <c r="G32" s="4"/>
      <c r="J32" s="10"/>
      <c r="L32" s="14"/>
    </row>
  </sheetData>
  <mergeCells count="5">
    <mergeCell ref="N8:R8"/>
    <mergeCell ref="S8:W8"/>
    <mergeCell ref="X8:AB8"/>
    <mergeCell ref="AC8:AG8"/>
    <mergeCell ref="A1:F1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78" fitToHeight="0" orientation="portrait" r:id="rId1"/>
  <headerFooter alignWithMargins="0"/>
  <ignoredErrors>
    <ignoredError sqref="B10:B12" numberStoredAsText="1"/>
    <ignoredError sqref="A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dokumentace</vt:lpstr>
      <vt:lpstr>'seznam dokumentace'!Oblast_tisku</vt:lpstr>
    </vt:vector>
  </TitlesOfParts>
  <Company>fgc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petn</dc:creator>
  <cp:lastModifiedBy>Michal</cp:lastModifiedBy>
  <cp:lastPrinted>2022-03-03T09:52:58Z</cp:lastPrinted>
  <dcterms:created xsi:type="dcterms:W3CDTF">1998-12-13T23:09:11Z</dcterms:created>
  <dcterms:modified xsi:type="dcterms:W3CDTF">2022-03-03T09:53:17Z</dcterms:modified>
</cp:coreProperties>
</file>